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usz\Documents\GOS\2017\AQUATHLON_2017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64" i="1" l="1"/>
  <c r="G63" i="1"/>
  <c r="G62" i="1"/>
  <c r="G61" i="1"/>
  <c r="G58" i="1"/>
  <c r="G55" i="1"/>
  <c r="G54" i="1"/>
  <c r="G51" i="1"/>
  <c r="G48" i="1"/>
  <c r="G47" i="1"/>
  <c r="G46" i="1"/>
  <c r="G45" i="1"/>
  <c r="G42" i="1"/>
  <c r="G41" i="1"/>
  <c r="G40" i="1"/>
  <c r="G39" i="1"/>
  <c r="G36" i="1"/>
  <c r="G35" i="1"/>
  <c r="G34" i="1"/>
  <c r="G33" i="1"/>
  <c r="G32" i="1"/>
  <c r="G29" i="1"/>
  <c r="G25" i="1"/>
  <c r="G24" i="1"/>
  <c r="G23" i="1"/>
  <c r="G22" i="1"/>
  <c r="G19" i="1"/>
  <c r="G18" i="1"/>
  <c r="G15" i="1"/>
  <c r="G14" i="1"/>
  <c r="G13" i="1"/>
  <c r="G12" i="1"/>
  <c r="G9" i="1"/>
  <c r="G8" i="1"/>
  <c r="G5" i="1"/>
  <c r="G4" i="1"/>
  <c r="G3" i="1"/>
</calcChain>
</file>

<file path=xl/sharedStrings.xml><?xml version="1.0" encoding="utf-8"?>
<sst xmlns="http://schemas.openxmlformats.org/spreadsheetml/2006/main" count="324" uniqueCount="117">
  <si>
    <t>2008 K</t>
  </si>
  <si>
    <t>L.P</t>
  </si>
  <si>
    <t>NAZWISKO I IMIĘ</t>
  </si>
  <si>
    <t>NUMER STARTOWY</t>
  </si>
  <si>
    <t>PŁEĆ</t>
  </si>
  <si>
    <t>SUMA</t>
  </si>
  <si>
    <t xml:space="preserve">MIEJSCE </t>
  </si>
  <si>
    <t>WOŹNIAK MILENA</t>
  </si>
  <si>
    <t>A224</t>
  </si>
  <si>
    <t>K</t>
  </si>
  <si>
    <t>I</t>
  </si>
  <si>
    <t>MIŚTA NADIA</t>
  </si>
  <si>
    <t>A225</t>
  </si>
  <si>
    <t>II</t>
  </si>
  <si>
    <t>ALICJA WIERZCHOWSKA</t>
  </si>
  <si>
    <t>A212</t>
  </si>
  <si>
    <t>III</t>
  </si>
  <si>
    <t>2008 M</t>
  </si>
  <si>
    <t>KUSZTYKIEWICZ FILIP</t>
  </si>
  <si>
    <t>A223</t>
  </si>
  <si>
    <t>M</t>
  </si>
  <si>
    <t>LATKOWSKI JAKUB</t>
  </si>
  <si>
    <t>A226</t>
  </si>
  <si>
    <t>2007 M</t>
  </si>
  <si>
    <t>ŁOSKI OLIVIER</t>
  </si>
  <si>
    <t>A211</t>
  </si>
  <si>
    <t>MROZIK ANTONII</t>
  </si>
  <si>
    <t>A213</t>
  </si>
  <si>
    <t>FILIP RÓŻYCKI</t>
  </si>
  <si>
    <t>A214</t>
  </si>
  <si>
    <t>KURCZ JEREMI</t>
  </si>
  <si>
    <t>A216</t>
  </si>
  <si>
    <t>IV</t>
  </si>
  <si>
    <t>2006 K</t>
  </si>
  <si>
    <t>GRZYBOWSKA ALEKSANDRA</t>
  </si>
  <si>
    <t>B429</t>
  </si>
  <si>
    <t>MIŚTA NATASZA</t>
  </si>
  <si>
    <t>B443</t>
  </si>
  <si>
    <t>2006 M</t>
  </si>
  <si>
    <t>BROŃSKI JĘDRZEJ</t>
  </si>
  <si>
    <t>B403</t>
  </si>
  <si>
    <t>OKOPIEŃ JAN</t>
  </si>
  <si>
    <t>B457</t>
  </si>
  <si>
    <t>KŁODA MATEUSZ</t>
  </si>
  <si>
    <t>B404</t>
  </si>
  <si>
    <t>ŚMIETAŃSKI ANTONII</t>
  </si>
  <si>
    <t>B455</t>
  </si>
  <si>
    <t>2005 K</t>
  </si>
  <si>
    <t>FYDRYCH JULIA</t>
  </si>
  <si>
    <t>B439</t>
  </si>
  <si>
    <t>2005 M</t>
  </si>
  <si>
    <t>WERPACHOWSKI JAN</t>
  </si>
  <si>
    <t>B416</t>
  </si>
  <si>
    <t>ŻÓŁTOWSKI RAFAŁ</t>
  </si>
  <si>
    <t>B407</t>
  </si>
  <si>
    <t>DULEMBA ALEKSANDER</t>
  </si>
  <si>
    <t>B401</t>
  </si>
  <si>
    <t>WALCZAK ŁUKASZ</t>
  </si>
  <si>
    <t>B417</t>
  </si>
  <si>
    <t>SZTUBIŃSKI KAROL</t>
  </si>
  <si>
    <t>B450</t>
  </si>
  <si>
    <t>V</t>
  </si>
  <si>
    <t>2004 K</t>
  </si>
  <si>
    <t>LUTEREK OLIWIA</t>
  </si>
  <si>
    <t>C565</t>
  </si>
  <si>
    <t>WERPACHOWSKA BARBARA</t>
  </si>
  <si>
    <t>C539</t>
  </si>
  <si>
    <t>FYDRYCH NATALIA</t>
  </si>
  <si>
    <t>C531</t>
  </si>
  <si>
    <t>SELIGA PATRYCJA</t>
  </si>
  <si>
    <t>C505</t>
  </si>
  <si>
    <t>2004 M</t>
  </si>
  <si>
    <t>SZPADZIK DAWID</t>
  </si>
  <si>
    <t>C551</t>
  </si>
  <si>
    <t>WALENCIEJ ALEKSANDER</t>
  </si>
  <si>
    <t>C563</t>
  </si>
  <si>
    <t>KĘCIK RADOSŁAW</t>
  </si>
  <si>
    <t>C556</t>
  </si>
  <si>
    <t>PACHOCKI WIKTOR</t>
  </si>
  <si>
    <t>C506</t>
  </si>
  <si>
    <t>2003 K</t>
  </si>
  <si>
    <t>BUKOWSKA ADRIANNA</t>
  </si>
  <si>
    <t>C510</t>
  </si>
  <si>
    <t>2003 M</t>
  </si>
  <si>
    <t>SOBIERAŃSKI MACIEJ</t>
  </si>
  <si>
    <t>C511</t>
  </si>
  <si>
    <t>PACHOCKI BARTOSZ</t>
  </si>
  <si>
    <t>C522</t>
  </si>
  <si>
    <t>2002 i starsi K</t>
  </si>
  <si>
    <t>WALCZAK KAROLINA</t>
  </si>
  <si>
    <t>D705</t>
  </si>
  <si>
    <t>2002 i starsi M</t>
  </si>
  <si>
    <t>PIETRZAK JAKUB</t>
  </si>
  <si>
    <t>D736</t>
  </si>
  <si>
    <t>KOSIOREK JAKUB</t>
  </si>
  <si>
    <t>D729</t>
  </si>
  <si>
    <t>JAKUBCZAK ŁUKASZ</t>
  </si>
  <si>
    <t>B703</t>
  </si>
  <si>
    <t>DODACKI MIKOŁAJ</t>
  </si>
  <si>
    <t>D724</t>
  </si>
  <si>
    <t>KLUB</t>
  </si>
  <si>
    <t>KP SIGNOVUM</t>
  </si>
  <si>
    <t>UKS ORION</t>
  </si>
  <si>
    <t>UKS G-8 BIELANY</t>
  </si>
  <si>
    <t>Z</t>
  </si>
  <si>
    <t>S</t>
  </si>
  <si>
    <t>B</t>
  </si>
  <si>
    <t>KLASYFIKACJA MEDALOWA</t>
  </si>
  <si>
    <t>PŁYWANIE 200m (8 długości)</t>
  </si>
  <si>
    <t>PŁYWANIE 400m (16 długości)</t>
  </si>
  <si>
    <t>PŁYWANIE 600m (24 długości)</t>
  </si>
  <si>
    <t>PŁYWANIE 800 m (32 długości)</t>
  </si>
  <si>
    <t>BIEG ok. 450m                  (1 okrążenie)</t>
  </si>
  <si>
    <t>BIEG ok. 900m                  (2 okrążenia)</t>
  </si>
  <si>
    <t>BIEG ok.1350 m                  (3 okrążenia)</t>
  </si>
  <si>
    <t>BIEG ok. 1350 m                  (3 okrążenia)</t>
  </si>
  <si>
    <t>BIEG ok. 1800 m                  (4 okrążenia)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</si>
</sst>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6">
    <font>
      <sz val="11"/>
      <color theme="1"/>
      <name val="Czcionka tekstu podstawowego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53" zoomScaleNormal="100" workbookViewId="0">
      <selection activeCell="F60" sqref="F60"/>
    </sheetView>
  </sheetViews>
  <sheetFormatPr defaultRowHeight="15"/>
  <cols>
    <col min="1" max="1" width="4.125" style="22" customWidth="1"/>
    <col min="2" max="2" width="26.5" style="22" customWidth="1"/>
    <col min="3" max="3" width="10" style="22" customWidth="1"/>
    <col min="4" max="4" width="9" style="22"/>
    <col min="5" max="5" width="12.75" style="22" customWidth="1"/>
    <col min="6" max="6" width="13.375" style="22" customWidth="1"/>
    <col min="7" max="7" width="12.25" style="22" customWidth="1"/>
    <col min="8" max="8" width="9" style="22"/>
    <col min="9" max="9" width="18.25" style="30" customWidth="1"/>
    <col min="10" max="16384" width="9" style="22"/>
  </cols>
  <sheetData>
    <row r="1" spans="1:9" ht="26.2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ht="56.25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108</v>
      </c>
      <c r="F2" s="5" t="s">
        <v>112</v>
      </c>
      <c r="G2" s="2" t="s">
        <v>5</v>
      </c>
      <c r="H2" s="2" t="s">
        <v>6</v>
      </c>
      <c r="I2" s="21" t="s">
        <v>100</v>
      </c>
    </row>
    <row r="3" spans="1:9">
      <c r="A3" s="23">
        <v>1</v>
      </c>
      <c r="B3" s="6" t="s">
        <v>7</v>
      </c>
      <c r="C3" s="4" t="s">
        <v>8</v>
      </c>
      <c r="D3" s="24" t="s">
        <v>9</v>
      </c>
      <c r="E3" s="25">
        <v>2.7594907407407407E-3</v>
      </c>
      <c r="F3" s="25">
        <v>1.2832175925925925E-3</v>
      </c>
      <c r="G3" s="7">
        <f t="shared" ref="G3:G5" si="0">E3+F3</f>
        <v>4.042708333333333E-3</v>
      </c>
      <c r="H3" s="2" t="s">
        <v>10</v>
      </c>
      <c r="I3" s="26" t="s">
        <v>101</v>
      </c>
    </row>
    <row r="4" spans="1:9">
      <c r="A4" s="23">
        <v>2</v>
      </c>
      <c r="B4" s="6" t="s">
        <v>11</v>
      </c>
      <c r="C4" s="4" t="s">
        <v>12</v>
      </c>
      <c r="D4" s="24" t="s">
        <v>9</v>
      </c>
      <c r="E4" s="25">
        <v>2.878587962962963E-3</v>
      </c>
      <c r="F4" s="25">
        <v>1.2539351851851852E-3</v>
      </c>
      <c r="G4" s="7">
        <f t="shared" si="0"/>
        <v>4.1325231481481482E-3</v>
      </c>
      <c r="H4" s="2" t="s">
        <v>13</v>
      </c>
      <c r="I4" s="26" t="s">
        <v>101</v>
      </c>
    </row>
    <row r="5" spans="1:9">
      <c r="A5" s="27">
        <v>3</v>
      </c>
      <c r="B5" s="10" t="s">
        <v>14</v>
      </c>
      <c r="C5" s="11" t="s">
        <v>15</v>
      </c>
      <c r="D5" s="28" t="s">
        <v>9</v>
      </c>
      <c r="E5" s="29">
        <v>3.6383101851851854E-3</v>
      </c>
      <c r="F5" s="29">
        <v>1.6043981481481482E-3</v>
      </c>
      <c r="G5" s="12">
        <f t="shared" si="0"/>
        <v>5.2427083333333336E-3</v>
      </c>
      <c r="H5" s="13" t="s">
        <v>16</v>
      </c>
      <c r="I5" s="26" t="s">
        <v>101</v>
      </c>
    </row>
    <row r="6" spans="1:9" ht="26.25">
      <c r="A6" s="34" t="s">
        <v>17</v>
      </c>
      <c r="B6" s="34"/>
      <c r="C6" s="34"/>
      <c r="D6" s="34"/>
      <c r="E6" s="34"/>
      <c r="F6" s="34"/>
      <c r="G6" s="34"/>
      <c r="H6" s="34"/>
      <c r="I6" s="34"/>
    </row>
    <row r="7" spans="1:9" ht="48" customHeight="1">
      <c r="A7" s="14" t="s">
        <v>1</v>
      </c>
      <c r="B7" s="15" t="s">
        <v>2</v>
      </c>
      <c r="C7" s="16" t="s">
        <v>3</v>
      </c>
      <c r="D7" s="17" t="s">
        <v>4</v>
      </c>
      <c r="E7" s="5" t="s">
        <v>108</v>
      </c>
      <c r="F7" s="18" t="s">
        <v>112</v>
      </c>
      <c r="G7" s="15" t="s">
        <v>5</v>
      </c>
      <c r="H7" s="15" t="s">
        <v>6</v>
      </c>
      <c r="I7" s="21" t="s">
        <v>100</v>
      </c>
    </row>
    <row r="8" spans="1:9">
      <c r="A8" s="23">
        <v>1</v>
      </c>
      <c r="B8" s="6" t="s">
        <v>18</v>
      </c>
      <c r="C8" s="4" t="s">
        <v>19</v>
      </c>
      <c r="D8" s="24" t="s">
        <v>20</v>
      </c>
      <c r="E8" s="25">
        <v>2.4074074074074076E-3</v>
      </c>
      <c r="F8" s="25">
        <v>1.0709490740740742E-3</v>
      </c>
      <c r="G8" s="7">
        <f t="shared" ref="G8:G9" si="1">E8+F8</f>
        <v>3.4783564814814816E-3</v>
      </c>
      <c r="H8" s="2" t="s">
        <v>10</v>
      </c>
      <c r="I8" s="26" t="s">
        <v>101</v>
      </c>
    </row>
    <row r="9" spans="1:9">
      <c r="A9" s="27">
        <v>2</v>
      </c>
      <c r="B9" s="10" t="s">
        <v>21</v>
      </c>
      <c r="C9" s="11" t="s">
        <v>22</v>
      </c>
      <c r="D9" s="28" t="s">
        <v>20</v>
      </c>
      <c r="E9" s="29">
        <v>2.555324074074074E-3</v>
      </c>
      <c r="F9" s="29">
        <v>1.2881944444444445E-3</v>
      </c>
      <c r="G9" s="12">
        <f t="shared" si="1"/>
        <v>3.8435185185185187E-3</v>
      </c>
      <c r="H9" s="13" t="s">
        <v>13</v>
      </c>
      <c r="I9" s="26" t="s">
        <v>101</v>
      </c>
    </row>
    <row r="10" spans="1:9" ht="26.25">
      <c r="A10" s="34" t="s">
        <v>23</v>
      </c>
      <c r="B10" s="34"/>
      <c r="C10" s="34"/>
      <c r="D10" s="34"/>
      <c r="E10" s="34"/>
      <c r="F10" s="34"/>
      <c r="G10" s="34"/>
      <c r="H10" s="34"/>
      <c r="I10" s="34"/>
    </row>
    <row r="11" spans="1:9" ht="45">
      <c r="A11" s="14" t="s">
        <v>1</v>
      </c>
      <c r="B11" s="15" t="s">
        <v>2</v>
      </c>
      <c r="C11" s="16" t="s">
        <v>3</v>
      </c>
      <c r="D11" s="17" t="s">
        <v>4</v>
      </c>
      <c r="E11" s="5" t="s">
        <v>108</v>
      </c>
      <c r="F11" s="18" t="s">
        <v>112</v>
      </c>
      <c r="G11" s="15" t="s">
        <v>5</v>
      </c>
      <c r="H11" s="15" t="s">
        <v>6</v>
      </c>
      <c r="I11" s="21" t="s">
        <v>100</v>
      </c>
    </row>
    <row r="12" spans="1:9">
      <c r="A12" s="23">
        <v>1</v>
      </c>
      <c r="B12" s="6" t="s">
        <v>24</v>
      </c>
      <c r="C12" s="4" t="s">
        <v>25</v>
      </c>
      <c r="D12" s="24" t="s">
        <v>20</v>
      </c>
      <c r="E12" s="25">
        <v>2.7600694444444448E-3</v>
      </c>
      <c r="F12" s="25">
        <v>1.2416666666666667E-3</v>
      </c>
      <c r="G12" s="7">
        <f>E12+F12</f>
        <v>4.0017361111111113E-3</v>
      </c>
      <c r="H12" s="2" t="s">
        <v>10</v>
      </c>
      <c r="I12" s="26" t="s">
        <v>101</v>
      </c>
    </row>
    <row r="13" spans="1:9">
      <c r="A13" s="23">
        <v>2</v>
      </c>
      <c r="B13" s="6" t="s">
        <v>26</v>
      </c>
      <c r="C13" s="4" t="s">
        <v>27</v>
      </c>
      <c r="D13" s="24" t="s">
        <v>20</v>
      </c>
      <c r="E13" s="25">
        <v>3.4024305555555557E-3</v>
      </c>
      <c r="F13" s="25">
        <v>1.0673611111111112E-3</v>
      </c>
      <c r="G13" s="7">
        <f>E13+F13</f>
        <v>4.4697916666666671E-3</v>
      </c>
      <c r="H13" s="2" t="s">
        <v>13</v>
      </c>
      <c r="I13" s="26" t="s">
        <v>101</v>
      </c>
    </row>
    <row r="14" spans="1:9">
      <c r="A14" s="23">
        <v>3</v>
      </c>
      <c r="B14" s="8" t="s">
        <v>28</v>
      </c>
      <c r="C14" s="4" t="s">
        <v>29</v>
      </c>
      <c r="D14" s="24" t="s">
        <v>20</v>
      </c>
      <c r="E14" s="25">
        <v>3.0002314814814818E-3</v>
      </c>
      <c r="F14" s="25">
        <v>1.5531249999999998E-3</v>
      </c>
      <c r="G14" s="7">
        <f>E14+F14</f>
        <v>4.5533564814814811E-3</v>
      </c>
      <c r="H14" s="2" t="s">
        <v>16</v>
      </c>
      <c r="I14" s="26" t="s">
        <v>101</v>
      </c>
    </row>
    <row r="15" spans="1:9">
      <c r="A15" s="27">
        <v>4</v>
      </c>
      <c r="B15" s="10" t="s">
        <v>30</v>
      </c>
      <c r="C15" s="11" t="s">
        <v>31</v>
      </c>
      <c r="D15" s="28" t="s">
        <v>20</v>
      </c>
      <c r="E15" s="29">
        <v>3.1431712962962963E-3</v>
      </c>
      <c r="F15" s="29">
        <v>1.4467592592592594E-3</v>
      </c>
      <c r="G15" s="12">
        <f>E15+F15</f>
        <v>4.5899305555555554E-3</v>
      </c>
      <c r="H15" s="13" t="s">
        <v>32</v>
      </c>
      <c r="I15" s="26" t="s">
        <v>102</v>
      </c>
    </row>
    <row r="16" spans="1:9" ht="26.25">
      <c r="A16" s="34" t="s">
        <v>33</v>
      </c>
      <c r="B16" s="34"/>
      <c r="C16" s="34"/>
      <c r="D16" s="34"/>
      <c r="E16" s="34"/>
      <c r="F16" s="34"/>
      <c r="G16" s="34"/>
      <c r="H16" s="34"/>
      <c r="I16" s="34"/>
    </row>
    <row r="17" spans="1:9" ht="45">
      <c r="A17" s="14" t="s">
        <v>1</v>
      </c>
      <c r="B17" s="15" t="s">
        <v>2</v>
      </c>
      <c r="C17" s="16" t="s">
        <v>3</v>
      </c>
      <c r="D17" s="17" t="s">
        <v>4</v>
      </c>
      <c r="E17" s="18" t="s">
        <v>109</v>
      </c>
      <c r="F17" s="18" t="s">
        <v>113</v>
      </c>
      <c r="G17" s="15" t="s">
        <v>5</v>
      </c>
      <c r="H17" s="15" t="s">
        <v>6</v>
      </c>
      <c r="I17" s="21" t="s">
        <v>100</v>
      </c>
    </row>
    <row r="18" spans="1:9">
      <c r="A18" s="23">
        <v>1</v>
      </c>
      <c r="B18" s="6" t="s">
        <v>34</v>
      </c>
      <c r="C18" s="4" t="s">
        <v>35</v>
      </c>
      <c r="D18" s="24" t="s">
        <v>9</v>
      </c>
      <c r="E18" s="25">
        <v>4.7775462962962962E-3</v>
      </c>
      <c r="F18" s="25">
        <v>2.4320601851851851E-3</v>
      </c>
      <c r="G18" s="7">
        <f>E18+F18</f>
        <v>7.2096064814814818E-3</v>
      </c>
      <c r="H18" s="2" t="s">
        <v>10</v>
      </c>
      <c r="I18" s="26" t="s">
        <v>101</v>
      </c>
    </row>
    <row r="19" spans="1:9">
      <c r="A19" s="27">
        <v>2</v>
      </c>
      <c r="B19" s="10" t="s">
        <v>36</v>
      </c>
      <c r="C19" s="11" t="s">
        <v>37</v>
      </c>
      <c r="D19" s="28" t="s">
        <v>9</v>
      </c>
      <c r="E19" s="29">
        <v>5.5034722222222221E-3</v>
      </c>
      <c r="F19" s="29">
        <v>3.1282407407407409E-3</v>
      </c>
      <c r="G19" s="12">
        <f t="shared" ref="G19" si="2">E19+F19</f>
        <v>8.6317129629629626E-3</v>
      </c>
      <c r="H19" s="13" t="s">
        <v>13</v>
      </c>
      <c r="I19" s="26" t="s">
        <v>101</v>
      </c>
    </row>
    <row r="20" spans="1:9" ht="26.25">
      <c r="A20" s="34" t="s">
        <v>38</v>
      </c>
      <c r="B20" s="34"/>
      <c r="C20" s="34"/>
      <c r="D20" s="34"/>
      <c r="E20" s="34"/>
      <c r="F20" s="34"/>
      <c r="G20" s="34"/>
      <c r="H20" s="34"/>
      <c r="I20" s="34"/>
    </row>
    <row r="21" spans="1:9" ht="45">
      <c r="A21" s="14" t="s">
        <v>1</v>
      </c>
      <c r="B21" s="15" t="s">
        <v>2</v>
      </c>
      <c r="C21" s="16" t="s">
        <v>3</v>
      </c>
      <c r="D21" s="17" t="s">
        <v>4</v>
      </c>
      <c r="E21" s="18" t="s">
        <v>109</v>
      </c>
      <c r="F21" s="18" t="s">
        <v>113</v>
      </c>
      <c r="G21" s="15" t="s">
        <v>5</v>
      </c>
      <c r="H21" s="15" t="s">
        <v>6</v>
      </c>
      <c r="I21" s="21" t="s">
        <v>100</v>
      </c>
    </row>
    <row r="22" spans="1:9">
      <c r="A22" s="23">
        <v>1</v>
      </c>
      <c r="B22" s="6" t="s">
        <v>39</v>
      </c>
      <c r="C22" s="4" t="s">
        <v>40</v>
      </c>
      <c r="D22" s="24" t="s">
        <v>20</v>
      </c>
      <c r="E22" s="25">
        <v>4.6079861111111113E-3</v>
      </c>
      <c r="F22" s="25">
        <v>2.4186342592592593E-3</v>
      </c>
      <c r="G22" s="7">
        <f>E22+F22</f>
        <v>7.0266203703703706E-3</v>
      </c>
      <c r="H22" s="2" t="s">
        <v>10</v>
      </c>
      <c r="I22" s="26" t="s">
        <v>102</v>
      </c>
    </row>
    <row r="23" spans="1:9">
      <c r="A23" s="23">
        <v>2</v>
      </c>
      <c r="B23" s="6" t="s">
        <v>41</v>
      </c>
      <c r="C23" s="4" t="s">
        <v>42</v>
      </c>
      <c r="D23" s="24" t="s">
        <v>20</v>
      </c>
      <c r="E23" s="25">
        <v>4.9038194444444442E-3</v>
      </c>
      <c r="F23" s="25">
        <v>2.3133101851851852E-3</v>
      </c>
      <c r="G23" s="7">
        <f>E23+F23</f>
        <v>7.2171296296296289E-3</v>
      </c>
      <c r="H23" s="2" t="s">
        <v>13</v>
      </c>
      <c r="I23" s="26" t="s">
        <v>101</v>
      </c>
    </row>
    <row r="24" spans="1:9">
      <c r="A24" s="23">
        <v>3</v>
      </c>
      <c r="B24" s="6" t="s">
        <v>43</v>
      </c>
      <c r="C24" s="4" t="s">
        <v>44</v>
      </c>
      <c r="D24" s="24" t="s">
        <v>20</v>
      </c>
      <c r="E24" s="25">
        <v>5.9950231481481486E-3</v>
      </c>
      <c r="F24" s="25">
        <v>2.3130787037037039E-3</v>
      </c>
      <c r="G24" s="7">
        <f>E24+F24</f>
        <v>8.308101851851853E-3</v>
      </c>
      <c r="H24" s="2" t="s">
        <v>16</v>
      </c>
      <c r="I24" s="26" t="s">
        <v>101</v>
      </c>
    </row>
    <row r="25" spans="1:9">
      <c r="A25" s="27">
        <v>4</v>
      </c>
      <c r="B25" s="19" t="s">
        <v>45</v>
      </c>
      <c r="C25" s="11" t="s">
        <v>46</v>
      </c>
      <c r="D25" s="28" t="s">
        <v>20</v>
      </c>
      <c r="E25" s="29">
        <v>7.1556712962962963E-3</v>
      </c>
      <c r="F25" s="29">
        <v>2.9687500000000005E-3</v>
      </c>
      <c r="G25" s="12">
        <f>E25+F25</f>
        <v>1.0124421296296296E-2</v>
      </c>
      <c r="H25" s="13" t="s">
        <v>32</v>
      </c>
      <c r="I25" s="26" t="s">
        <v>101</v>
      </c>
    </row>
    <row r="26" spans="1:9" ht="26.25">
      <c r="A26" s="34" t="s">
        <v>38</v>
      </c>
      <c r="B26" s="34"/>
      <c r="C26" s="34"/>
      <c r="D26" s="34"/>
      <c r="E26" s="34"/>
      <c r="F26" s="34"/>
      <c r="G26" s="34"/>
      <c r="H26" s="34"/>
      <c r="I26" s="34"/>
    </row>
    <row r="27" spans="1:9" ht="26.25">
      <c r="A27" s="34" t="s">
        <v>47</v>
      </c>
      <c r="B27" s="34"/>
      <c r="C27" s="34"/>
      <c r="D27" s="34"/>
      <c r="E27" s="34"/>
      <c r="F27" s="34"/>
      <c r="G27" s="34"/>
      <c r="H27" s="34"/>
      <c r="I27" s="34"/>
    </row>
    <row r="28" spans="1:9" ht="45">
      <c r="A28" s="14" t="s">
        <v>1</v>
      </c>
      <c r="B28" s="15" t="s">
        <v>2</v>
      </c>
      <c r="C28" s="16" t="s">
        <v>3</v>
      </c>
      <c r="D28" s="17" t="s">
        <v>4</v>
      </c>
      <c r="E28" s="18" t="s">
        <v>109</v>
      </c>
      <c r="F28" s="18" t="s">
        <v>113</v>
      </c>
      <c r="G28" s="15" t="s">
        <v>5</v>
      </c>
      <c r="H28" s="15" t="s">
        <v>6</v>
      </c>
      <c r="I28" s="21" t="s">
        <v>100</v>
      </c>
    </row>
    <row r="29" spans="1:9">
      <c r="A29" s="27">
        <v>1</v>
      </c>
      <c r="B29" s="10" t="s">
        <v>48</v>
      </c>
      <c r="C29" s="11" t="s">
        <v>49</v>
      </c>
      <c r="D29" s="28" t="s">
        <v>9</v>
      </c>
      <c r="E29" s="29">
        <v>4.5196759259259261E-3</v>
      </c>
      <c r="F29" s="29">
        <v>2.6678240740740742E-3</v>
      </c>
      <c r="G29" s="12">
        <f>E29+F29</f>
        <v>7.1875000000000003E-3</v>
      </c>
      <c r="H29" s="13" t="s">
        <v>10</v>
      </c>
      <c r="I29" s="26" t="s">
        <v>101</v>
      </c>
    </row>
    <row r="30" spans="1:9" ht="26.25">
      <c r="A30" s="34" t="s">
        <v>50</v>
      </c>
      <c r="B30" s="34"/>
      <c r="C30" s="34"/>
      <c r="D30" s="34"/>
      <c r="E30" s="34"/>
      <c r="F30" s="34"/>
      <c r="G30" s="34"/>
      <c r="H30" s="34"/>
      <c r="I30" s="34"/>
    </row>
    <row r="31" spans="1:9" ht="45">
      <c r="A31" s="14" t="s">
        <v>1</v>
      </c>
      <c r="B31" s="15" t="s">
        <v>2</v>
      </c>
      <c r="C31" s="16" t="s">
        <v>3</v>
      </c>
      <c r="D31" s="17" t="s">
        <v>4</v>
      </c>
      <c r="E31" s="18" t="s">
        <v>109</v>
      </c>
      <c r="F31" s="18" t="s">
        <v>113</v>
      </c>
      <c r="G31" s="15" t="s">
        <v>5</v>
      </c>
      <c r="H31" s="15" t="s">
        <v>6</v>
      </c>
      <c r="I31" s="21" t="s">
        <v>100</v>
      </c>
    </row>
    <row r="32" spans="1:9">
      <c r="A32" s="23">
        <v>1</v>
      </c>
      <c r="B32" s="9" t="s">
        <v>51</v>
      </c>
      <c r="C32" s="4" t="s">
        <v>52</v>
      </c>
      <c r="D32" s="24" t="s">
        <v>20</v>
      </c>
      <c r="E32" s="25">
        <v>3.8458333333333335E-3</v>
      </c>
      <c r="F32" s="25">
        <v>2.3650462962962965E-3</v>
      </c>
      <c r="G32" s="7">
        <f>E32+F32</f>
        <v>6.2108796296296304E-3</v>
      </c>
      <c r="H32" s="2" t="s">
        <v>10</v>
      </c>
      <c r="I32" s="26" t="s">
        <v>102</v>
      </c>
    </row>
    <row r="33" spans="1:9">
      <c r="A33" s="23">
        <v>2</v>
      </c>
      <c r="B33" s="9" t="s">
        <v>53</v>
      </c>
      <c r="C33" s="4" t="s">
        <v>54</v>
      </c>
      <c r="D33" s="24" t="s">
        <v>20</v>
      </c>
      <c r="E33" s="25">
        <v>3.9840277777777782E-3</v>
      </c>
      <c r="F33" s="25">
        <v>2.4200231481481481E-3</v>
      </c>
      <c r="G33" s="7">
        <f>E33+F33</f>
        <v>6.4040509259259259E-3</v>
      </c>
      <c r="H33" s="2" t="s">
        <v>13</v>
      </c>
      <c r="I33" s="26" t="s">
        <v>103</v>
      </c>
    </row>
    <row r="34" spans="1:9">
      <c r="A34" s="23">
        <v>3</v>
      </c>
      <c r="B34" s="9" t="s">
        <v>55</v>
      </c>
      <c r="C34" s="4" t="s">
        <v>56</v>
      </c>
      <c r="D34" s="24" t="s">
        <v>20</v>
      </c>
      <c r="E34" s="25">
        <v>4.9460648148148155E-3</v>
      </c>
      <c r="F34" s="25">
        <v>2.2230324074074075E-3</v>
      </c>
      <c r="G34" s="7">
        <f>E34+F34</f>
        <v>7.1690972222222225E-3</v>
      </c>
      <c r="H34" s="2" t="s">
        <v>16</v>
      </c>
      <c r="I34" s="26" t="s">
        <v>101</v>
      </c>
    </row>
    <row r="35" spans="1:9">
      <c r="A35" s="23">
        <v>4</v>
      </c>
      <c r="B35" s="9" t="s">
        <v>57</v>
      </c>
      <c r="C35" s="4" t="s">
        <v>58</v>
      </c>
      <c r="D35" s="24" t="s">
        <v>20</v>
      </c>
      <c r="E35" s="25">
        <v>4.8177083333333336E-3</v>
      </c>
      <c r="F35" s="25">
        <v>3.0346064814814814E-3</v>
      </c>
      <c r="G35" s="7">
        <f>E35+F35</f>
        <v>7.8523148148148154E-3</v>
      </c>
      <c r="H35" s="2" t="s">
        <v>32</v>
      </c>
      <c r="I35" s="26" t="s">
        <v>101</v>
      </c>
    </row>
    <row r="36" spans="1:9">
      <c r="A36" s="27">
        <v>5</v>
      </c>
      <c r="B36" s="20" t="s">
        <v>59</v>
      </c>
      <c r="C36" s="11" t="s">
        <v>60</v>
      </c>
      <c r="D36" s="28" t="s">
        <v>20</v>
      </c>
      <c r="E36" s="29">
        <v>6.6835648148148149E-3</v>
      </c>
      <c r="F36" s="29">
        <v>2.6450231481481481E-3</v>
      </c>
      <c r="G36" s="12">
        <f>E36+F36</f>
        <v>9.3285879629629621E-3</v>
      </c>
      <c r="H36" s="13" t="s">
        <v>61</v>
      </c>
      <c r="I36" s="26" t="s">
        <v>101</v>
      </c>
    </row>
    <row r="37" spans="1:9" ht="26.25">
      <c r="A37" s="34" t="s">
        <v>62</v>
      </c>
      <c r="B37" s="34"/>
      <c r="C37" s="34"/>
      <c r="D37" s="34"/>
      <c r="E37" s="34"/>
      <c r="F37" s="34"/>
      <c r="G37" s="34"/>
      <c r="H37" s="34"/>
      <c r="I37" s="34"/>
    </row>
    <row r="38" spans="1:9" ht="45">
      <c r="A38" s="14" t="s">
        <v>1</v>
      </c>
      <c r="B38" s="15" t="s">
        <v>2</v>
      </c>
      <c r="C38" s="16" t="s">
        <v>3</v>
      </c>
      <c r="D38" s="17" t="s">
        <v>4</v>
      </c>
      <c r="E38" s="18" t="s">
        <v>110</v>
      </c>
      <c r="F38" s="18" t="s">
        <v>114</v>
      </c>
      <c r="G38" s="15" t="s">
        <v>5</v>
      </c>
      <c r="H38" s="15" t="s">
        <v>6</v>
      </c>
      <c r="I38" s="21" t="s">
        <v>100</v>
      </c>
    </row>
    <row r="39" spans="1:9">
      <c r="A39" s="23">
        <v>1</v>
      </c>
      <c r="B39" s="8" t="s">
        <v>63</v>
      </c>
      <c r="C39" s="4" t="s">
        <v>64</v>
      </c>
      <c r="D39" s="24" t="s">
        <v>9</v>
      </c>
      <c r="E39" s="25">
        <v>6.660416666666666E-3</v>
      </c>
      <c r="F39" s="25">
        <v>3.8386574074074074E-3</v>
      </c>
      <c r="G39" s="7">
        <f>E39+F39</f>
        <v>1.0499074074074074E-2</v>
      </c>
      <c r="H39" s="2" t="s">
        <v>10</v>
      </c>
      <c r="I39" s="26" t="s">
        <v>101</v>
      </c>
    </row>
    <row r="40" spans="1:9">
      <c r="A40" s="23">
        <v>2</v>
      </c>
      <c r="B40" s="8" t="s">
        <v>65</v>
      </c>
      <c r="C40" s="4" t="s">
        <v>66</v>
      </c>
      <c r="D40" s="24" t="s">
        <v>9</v>
      </c>
      <c r="E40" s="25">
        <v>6.6305555555555553E-3</v>
      </c>
      <c r="F40" s="25">
        <v>3.9804398148148143E-3</v>
      </c>
      <c r="G40" s="7">
        <f>E40+F40</f>
        <v>1.061099537037037E-2</v>
      </c>
      <c r="H40" s="2" t="s">
        <v>13</v>
      </c>
      <c r="I40" s="26" t="s">
        <v>102</v>
      </c>
    </row>
    <row r="41" spans="1:9">
      <c r="A41" s="23">
        <v>3</v>
      </c>
      <c r="B41" s="8" t="s">
        <v>67</v>
      </c>
      <c r="C41" s="4" t="s">
        <v>68</v>
      </c>
      <c r="D41" s="24" t="s">
        <v>9</v>
      </c>
      <c r="E41" s="25">
        <v>7.3795138888888894E-3</v>
      </c>
      <c r="F41" s="25">
        <v>4.338773148148148E-3</v>
      </c>
      <c r="G41" s="7">
        <f>E41+F41</f>
        <v>1.1718287037037037E-2</v>
      </c>
      <c r="H41" s="2" t="s">
        <v>16</v>
      </c>
      <c r="I41" s="26" t="s">
        <v>101</v>
      </c>
    </row>
    <row r="42" spans="1:9">
      <c r="A42" s="27">
        <v>4</v>
      </c>
      <c r="B42" s="19" t="s">
        <v>69</v>
      </c>
      <c r="C42" s="11" t="s">
        <v>70</v>
      </c>
      <c r="D42" s="28" t="s">
        <v>9</v>
      </c>
      <c r="E42" s="29">
        <v>7.8487268518518515E-3</v>
      </c>
      <c r="F42" s="29">
        <v>5.0906249999999997E-3</v>
      </c>
      <c r="G42" s="12">
        <f>E42+F42</f>
        <v>1.2939351851851851E-2</v>
      </c>
      <c r="H42" s="13" t="s">
        <v>32</v>
      </c>
      <c r="I42" s="26" t="s">
        <v>101</v>
      </c>
    </row>
    <row r="43" spans="1:9" ht="26.25">
      <c r="A43" s="34" t="s">
        <v>71</v>
      </c>
      <c r="B43" s="34"/>
      <c r="C43" s="34"/>
      <c r="D43" s="34"/>
      <c r="E43" s="34"/>
      <c r="F43" s="34"/>
      <c r="G43" s="34"/>
      <c r="H43" s="34"/>
      <c r="I43" s="34"/>
    </row>
    <row r="44" spans="1:9" ht="45">
      <c r="A44" s="14" t="s">
        <v>1</v>
      </c>
      <c r="B44" s="15" t="s">
        <v>2</v>
      </c>
      <c r="C44" s="16" t="s">
        <v>3</v>
      </c>
      <c r="D44" s="17" t="s">
        <v>4</v>
      </c>
      <c r="E44" s="18" t="s">
        <v>110</v>
      </c>
      <c r="F44" s="18" t="s">
        <v>115</v>
      </c>
      <c r="G44" s="15" t="s">
        <v>5</v>
      </c>
      <c r="H44" s="15" t="s">
        <v>6</v>
      </c>
      <c r="I44" s="21" t="s">
        <v>100</v>
      </c>
    </row>
    <row r="45" spans="1:9">
      <c r="A45" s="23">
        <v>1</v>
      </c>
      <c r="B45" s="6" t="s">
        <v>72</v>
      </c>
      <c r="C45" s="4" t="s">
        <v>73</v>
      </c>
      <c r="D45" s="24" t="s">
        <v>20</v>
      </c>
      <c r="E45" s="25">
        <v>6.8116898148148156E-3</v>
      </c>
      <c r="F45" s="25">
        <v>3.7025462962962962E-3</v>
      </c>
      <c r="G45" s="7">
        <f>E45+F45</f>
        <v>1.0514236111111111E-2</v>
      </c>
      <c r="H45" s="2" t="s">
        <v>10</v>
      </c>
      <c r="I45" s="26" t="s">
        <v>102</v>
      </c>
    </row>
    <row r="46" spans="1:9">
      <c r="A46" s="23">
        <v>2</v>
      </c>
      <c r="B46" s="6" t="s">
        <v>74</v>
      </c>
      <c r="C46" s="4" t="s">
        <v>75</v>
      </c>
      <c r="D46" s="24" t="s">
        <v>20</v>
      </c>
      <c r="E46" s="25">
        <v>6.971180555555556E-3</v>
      </c>
      <c r="F46" s="25">
        <v>3.9394675925925925E-3</v>
      </c>
      <c r="G46" s="7">
        <f>E46+F46</f>
        <v>1.0910648148148148E-2</v>
      </c>
      <c r="H46" s="2" t="s">
        <v>13</v>
      </c>
      <c r="I46" s="26" t="s">
        <v>102</v>
      </c>
    </row>
    <row r="47" spans="1:9">
      <c r="A47" s="23">
        <v>3</v>
      </c>
      <c r="B47" s="6" t="s">
        <v>76</v>
      </c>
      <c r="C47" s="4" t="s">
        <v>77</v>
      </c>
      <c r="D47" s="24" t="s">
        <v>20</v>
      </c>
      <c r="E47" s="25">
        <v>8.0314814814814815E-3</v>
      </c>
      <c r="F47" s="25">
        <v>3.5895833333333331E-3</v>
      </c>
      <c r="G47" s="7">
        <f>E47+F47</f>
        <v>1.1621064814814815E-2</v>
      </c>
      <c r="H47" s="2" t="s">
        <v>16</v>
      </c>
      <c r="I47" s="26" t="s">
        <v>102</v>
      </c>
    </row>
    <row r="48" spans="1:9">
      <c r="A48" s="27">
        <v>4</v>
      </c>
      <c r="B48" s="10" t="s">
        <v>78</v>
      </c>
      <c r="C48" s="11" t="s">
        <v>79</v>
      </c>
      <c r="D48" s="28" t="s">
        <v>20</v>
      </c>
      <c r="E48" s="29">
        <v>7.9520833333333336E-3</v>
      </c>
      <c r="F48" s="29">
        <v>3.7210648148148146E-3</v>
      </c>
      <c r="G48" s="12">
        <f>E48+F48</f>
        <v>1.1673148148148148E-2</v>
      </c>
      <c r="H48" s="13" t="s">
        <v>32</v>
      </c>
      <c r="I48" s="26" t="s">
        <v>101</v>
      </c>
    </row>
    <row r="49" spans="1:9" ht="26.25">
      <c r="A49" s="34" t="s">
        <v>80</v>
      </c>
      <c r="B49" s="34"/>
      <c r="C49" s="34"/>
      <c r="D49" s="34"/>
      <c r="E49" s="34"/>
      <c r="F49" s="34"/>
      <c r="G49" s="34"/>
      <c r="H49" s="34"/>
      <c r="I49" s="34"/>
    </row>
    <row r="50" spans="1:9" ht="45">
      <c r="A50" s="14" t="s">
        <v>1</v>
      </c>
      <c r="B50" s="15" t="s">
        <v>2</v>
      </c>
      <c r="C50" s="16" t="s">
        <v>3</v>
      </c>
      <c r="D50" s="17" t="s">
        <v>4</v>
      </c>
      <c r="E50" s="18" t="s">
        <v>110</v>
      </c>
      <c r="F50" s="18" t="s">
        <v>115</v>
      </c>
      <c r="G50" s="15" t="s">
        <v>5</v>
      </c>
      <c r="H50" s="15" t="s">
        <v>6</v>
      </c>
      <c r="I50" s="21" t="s">
        <v>100</v>
      </c>
    </row>
    <row r="51" spans="1:9">
      <c r="A51" s="27">
        <v>1</v>
      </c>
      <c r="B51" s="10" t="s">
        <v>81</v>
      </c>
      <c r="C51" s="11" t="s">
        <v>82</v>
      </c>
      <c r="D51" s="28" t="s">
        <v>9</v>
      </c>
      <c r="E51" s="29">
        <v>6.4723379629629636E-3</v>
      </c>
      <c r="F51" s="29">
        <v>4.5613425925925925E-3</v>
      </c>
      <c r="G51" s="12">
        <f t="shared" ref="G51" si="3">E51+F51</f>
        <v>1.1033680555555557E-2</v>
      </c>
      <c r="H51" s="13" t="s">
        <v>10</v>
      </c>
      <c r="I51" s="26" t="s">
        <v>101</v>
      </c>
    </row>
    <row r="52" spans="1:9" ht="26.25">
      <c r="A52" s="34" t="s">
        <v>83</v>
      </c>
      <c r="B52" s="34"/>
      <c r="C52" s="34"/>
      <c r="D52" s="34"/>
      <c r="E52" s="34"/>
      <c r="F52" s="34"/>
      <c r="G52" s="34"/>
      <c r="H52" s="34"/>
      <c r="I52" s="34"/>
    </row>
    <row r="53" spans="1:9" ht="45">
      <c r="A53" s="14" t="s">
        <v>1</v>
      </c>
      <c r="B53" s="15" t="s">
        <v>2</v>
      </c>
      <c r="C53" s="16" t="s">
        <v>3</v>
      </c>
      <c r="D53" s="17" t="s">
        <v>4</v>
      </c>
      <c r="E53" s="18" t="s">
        <v>110</v>
      </c>
      <c r="F53" s="18" t="s">
        <v>115</v>
      </c>
      <c r="G53" s="15" t="s">
        <v>5</v>
      </c>
      <c r="H53" s="15" t="s">
        <v>6</v>
      </c>
      <c r="I53" s="21" t="s">
        <v>100</v>
      </c>
    </row>
    <row r="54" spans="1:9">
      <c r="A54" s="23">
        <v>1</v>
      </c>
      <c r="B54" s="6" t="s">
        <v>84</v>
      </c>
      <c r="C54" s="4" t="s">
        <v>85</v>
      </c>
      <c r="D54" s="24" t="s">
        <v>20</v>
      </c>
      <c r="E54" s="25">
        <v>5.6883101851851851E-3</v>
      </c>
      <c r="F54" s="25">
        <v>3.6920138888888888E-3</v>
      </c>
      <c r="G54" s="7">
        <f>E54+F54</f>
        <v>9.3803240740740739E-3</v>
      </c>
      <c r="H54" s="2" t="s">
        <v>10</v>
      </c>
      <c r="I54" s="26" t="s">
        <v>101</v>
      </c>
    </row>
    <row r="55" spans="1:9">
      <c r="A55" s="27">
        <v>2</v>
      </c>
      <c r="B55" s="10" t="s">
        <v>86</v>
      </c>
      <c r="C55" s="11" t="s">
        <v>87</v>
      </c>
      <c r="D55" s="28" t="s">
        <v>20</v>
      </c>
      <c r="E55" s="29">
        <v>6.7628472222222222E-3</v>
      </c>
      <c r="F55" s="29">
        <v>3.6306712962962963E-3</v>
      </c>
      <c r="G55" s="12">
        <f t="shared" ref="G55" si="4">E55+F55</f>
        <v>1.0393518518518519E-2</v>
      </c>
      <c r="H55" s="13" t="s">
        <v>13</v>
      </c>
      <c r="I55" s="26" t="s">
        <v>101</v>
      </c>
    </row>
    <row r="56" spans="1:9" ht="26.25">
      <c r="A56" s="34" t="s">
        <v>88</v>
      </c>
      <c r="B56" s="34"/>
      <c r="C56" s="34"/>
      <c r="D56" s="34"/>
      <c r="E56" s="34"/>
      <c r="F56" s="34"/>
      <c r="G56" s="34"/>
      <c r="H56" s="34"/>
      <c r="I56" s="34"/>
    </row>
    <row r="57" spans="1:9" ht="30">
      <c r="A57" s="14" t="s">
        <v>1</v>
      </c>
      <c r="B57" s="15" t="s">
        <v>2</v>
      </c>
      <c r="C57" s="16" t="s">
        <v>3</v>
      </c>
      <c r="D57" s="17" t="s">
        <v>4</v>
      </c>
      <c r="E57" s="18" t="s">
        <v>111</v>
      </c>
      <c r="F57" s="18" t="s">
        <v>116</v>
      </c>
      <c r="G57" s="15" t="s">
        <v>5</v>
      </c>
      <c r="H57" s="15" t="s">
        <v>6</v>
      </c>
      <c r="I57" s="21" t="s">
        <v>100</v>
      </c>
    </row>
    <row r="58" spans="1:9">
      <c r="A58" s="27">
        <v>1</v>
      </c>
      <c r="B58" s="10" t="s">
        <v>89</v>
      </c>
      <c r="C58" s="11" t="s">
        <v>90</v>
      </c>
      <c r="D58" s="28" t="s">
        <v>9</v>
      </c>
      <c r="E58" s="29">
        <v>8.9945601851851853E-3</v>
      </c>
      <c r="F58" s="29">
        <v>6.8704861111111111E-3</v>
      </c>
      <c r="G58" s="12">
        <f>E58+F58</f>
        <v>1.5865046296296297E-2</v>
      </c>
      <c r="H58" s="13" t="s">
        <v>10</v>
      </c>
      <c r="I58" s="26" t="s">
        <v>101</v>
      </c>
    </row>
    <row r="59" spans="1:9" ht="26.25">
      <c r="A59" s="34" t="s">
        <v>91</v>
      </c>
      <c r="B59" s="34"/>
      <c r="C59" s="34"/>
      <c r="D59" s="34"/>
      <c r="E59" s="34"/>
      <c r="F59" s="34"/>
      <c r="G59" s="34"/>
      <c r="H59" s="34"/>
      <c r="I59" s="34"/>
    </row>
    <row r="60" spans="1:9" ht="30">
      <c r="A60" s="14" t="s">
        <v>1</v>
      </c>
      <c r="B60" s="15" t="s">
        <v>2</v>
      </c>
      <c r="C60" s="16" t="s">
        <v>3</v>
      </c>
      <c r="D60" s="17" t="s">
        <v>4</v>
      </c>
      <c r="E60" s="18" t="s">
        <v>111</v>
      </c>
      <c r="F60" s="18" t="s">
        <v>116</v>
      </c>
      <c r="G60" s="15" t="s">
        <v>5</v>
      </c>
      <c r="H60" s="15" t="s">
        <v>6</v>
      </c>
      <c r="I60" s="21" t="s">
        <v>100</v>
      </c>
    </row>
    <row r="61" spans="1:9">
      <c r="A61" s="23">
        <v>1</v>
      </c>
      <c r="B61" s="6" t="s">
        <v>92</v>
      </c>
      <c r="C61" s="4" t="s">
        <v>93</v>
      </c>
      <c r="D61" s="24" t="s">
        <v>20</v>
      </c>
      <c r="E61" s="25">
        <v>7.5643518518518525E-3</v>
      </c>
      <c r="F61" s="25">
        <v>4.5302083333333331E-3</v>
      </c>
      <c r="G61" s="7">
        <f t="shared" ref="G61:G64" si="5">E61+F61</f>
        <v>1.2094560185185186E-2</v>
      </c>
      <c r="H61" s="2" t="s">
        <v>10</v>
      </c>
      <c r="I61" s="26" t="s">
        <v>101</v>
      </c>
    </row>
    <row r="62" spans="1:9">
      <c r="A62" s="23">
        <v>2</v>
      </c>
      <c r="B62" s="8" t="s">
        <v>94</v>
      </c>
      <c r="C62" s="4" t="s">
        <v>95</v>
      </c>
      <c r="D62" s="24" t="s">
        <v>20</v>
      </c>
      <c r="E62" s="25">
        <v>7.7872685185185189E-3</v>
      </c>
      <c r="F62" s="25">
        <v>4.3993055555555556E-3</v>
      </c>
      <c r="G62" s="7">
        <f t="shared" si="5"/>
        <v>1.2186574074074075E-2</v>
      </c>
      <c r="H62" s="2" t="s">
        <v>13</v>
      </c>
      <c r="I62" s="26" t="s">
        <v>102</v>
      </c>
    </row>
    <row r="63" spans="1:9">
      <c r="A63" s="23">
        <v>3</v>
      </c>
      <c r="B63" s="6" t="s">
        <v>96</v>
      </c>
      <c r="C63" s="4" t="s">
        <v>97</v>
      </c>
      <c r="D63" s="24" t="s">
        <v>20</v>
      </c>
      <c r="E63" s="25">
        <v>8.3680555555555557E-3</v>
      </c>
      <c r="F63" s="25">
        <v>4.3811342592592591E-3</v>
      </c>
      <c r="G63" s="7">
        <f t="shared" si="5"/>
        <v>1.2749189814814814E-2</v>
      </c>
      <c r="H63" s="2" t="s">
        <v>16</v>
      </c>
      <c r="I63" s="26" t="s">
        <v>102</v>
      </c>
    </row>
    <row r="64" spans="1:9">
      <c r="A64" s="23">
        <v>4</v>
      </c>
      <c r="B64" s="6" t="s">
        <v>98</v>
      </c>
      <c r="C64" s="4" t="s">
        <v>99</v>
      </c>
      <c r="D64" s="24" t="s">
        <v>20</v>
      </c>
      <c r="E64" s="25">
        <v>1.0867361111111111E-2</v>
      </c>
      <c r="F64" s="25">
        <v>4.6917824074074075E-3</v>
      </c>
      <c r="G64" s="7">
        <f t="shared" si="5"/>
        <v>1.5559143518518517E-2</v>
      </c>
      <c r="H64" s="2" t="s">
        <v>32</v>
      </c>
      <c r="I64" s="26" t="s">
        <v>101</v>
      </c>
    </row>
    <row r="67" spans="2:6" ht="20.100000000000001" customHeight="1">
      <c r="B67" s="32" t="s">
        <v>107</v>
      </c>
      <c r="C67" s="31" t="s">
        <v>104</v>
      </c>
      <c r="D67" s="31" t="s">
        <v>105</v>
      </c>
      <c r="E67" s="32" t="s">
        <v>106</v>
      </c>
      <c r="F67" s="32" t="s">
        <v>5</v>
      </c>
    </row>
    <row r="68" spans="2:6" ht="20.100000000000001" customHeight="1">
      <c r="B68" s="33" t="s">
        <v>101</v>
      </c>
      <c r="C68" s="32">
        <v>10</v>
      </c>
      <c r="D68" s="32">
        <v>6</v>
      </c>
      <c r="E68" s="32">
        <v>5</v>
      </c>
      <c r="F68" s="32">
        <v>21</v>
      </c>
    </row>
    <row r="69" spans="2:6" ht="20.100000000000001" customHeight="1">
      <c r="B69" s="33" t="s">
        <v>102</v>
      </c>
      <c r="C69" s="32">
        <v>3</v>
      </c>
      <c r="D69" s="32">
        <v>3</v>
      </c>
      <c r="E69" s="32">
        <v>2</v>
      </c>
      <c r="F69" s="32">
        <v>8</v>
      </c>
    </row>
    <row r="70" spans="2:6" ht="20.100000000000001" customHeight="1">
      <c r="B70" s="33" t="s">
        <v>103</v>
      </c>
      <c r="C70" s="32"/>
      <c r="D70" s="32">
        <v>1</v>
      </c>
      <c r="E70" s="32"/>
      <c r="F70" s="32">
        <v>1</v>
      </c>
    </row>
  </sheetData>
  <mergeCells count="14">
    <mergeCell ref="A56:I56"/>
    <mergeCell ref="A59:I59"/>
    <mergeCell ref="A1:I1"/>
    <mergeCell ref="A6:I6"/>
    <mergeCell ref="A10:I10"/>
    <mergeCell ref="A16:I16"/>
    <mergeCell ref="A20:I20"/>
    <mergeCell ref="A26:I26"/>
    <mergeCell ref="A27:I27"/>
    <mergeCell ref="A30:I30"/>
    <mergeCell ref="A37:I37"/>
    <mergeCell ref="A43:I43"/>
    <mergeCell ref="A49:I49"/>
    <mergeCell ref="A52:I52"/>
  </mergeCells>
  <dataValidations count="1">
    <dataValidation type="list" allowBlank="1" showInputMessage="1" showErrorMessage="1" sqref="D29 D32:D36 D39:D42 D45:D48 D51 D54:D55 D58 D61:D64 D3:D5 D8:D9 D12:D15 D18:D19 D22:D25">
      <formula1>"K,M"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Ireneusz Wojciechowski</cp:lastModifiedBy>
  <cp:lastPrinted>2017-05-28T17:36:04Z</cp:lastPrinted>
  <dcterms:created xsi:type="dcterms:W3CDTF">2017-05-28T17:08:50Z</dcterms:created>
  <dcterms:modified xsi:type="dcterms:W3CDTF">2017-05-29T06:41:57Z</dcterms:modified>
</cp:coreProperties>
</file>